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A,B)" sheetId="2" r:id="rId2"/>
    <sheet name="TZ (E)" sheetId="3" r:id="rId3"/>
    <sheet name="Výkres (C)" sheetId="4" r:id="rId4"/>
    <sheet name="Štítek na CD" sheetId="5" r:id="rId5"/>
  </sheets>
  <calcPr calcId="14562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4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3" s="1"/>
  <c r="A1" i="1"/>
</calcChain>
</file>

<file path=xl/sharedStrings.xml><?xml version="1.0" encoding="utf-8"?>
<sst xmlns="http://schemas.openxmlformats.org/spreadsheetml/2006/main" count="236" uniqueCount="69">
  <si>
    <t>Číslo archivní</t>
  </si>
  <si>
    <t>BPO 9-93344</t>
  </si>
  <si>
    <t>Seznam dokumentace</t>
  </si>
  <si>
    <t>Číslo zakázky</t>
  </si>
  <si>
    <t>8478-23</t>
  </si>
  <si>
    <t>poř.č.:</t>
  </si>
  <si>
    <t>archivní číslo:</t>
  </si>
  <si>
    <t>název:</t>
  </si>
  <si>
    <t>počet A4</t>
  </si>
  <si>
    <t>měřítko</t>
  </si>
  <si>
    <t>poznámka</t>
  </si>
  <si>
    <t>A,B</t>
  </si>
  <si>
    <t>BPO 6-93345</t>
  </si>
  <si>
    <t>Průvodní a souhrnná technická zpráva</t>
  </si>
  <si>
    <t>0</t>
  </si>
  <si>
    <t/>
  </si>
  <si>
    <t>C</t>
  </si>
  <si>
    <t>BPO 5-93346</t>
  </si>
  <si>
    <t>Situační výkres</t>
  </si>
  <si>
    <t>3</t>
  </si>
  <si>
    <t>1:500</t>
  </si>
  <si>
    <t>D</t>
  </si>
  <si>
    <t>BPO 9-93347</t>
  </si>
  <si>
    <t>Dokumentace</t>
  </si>
  <si>
    <t>E</t>
  </si>
  <si>
    <t>BPO 6-93352</t>
  </si>
  <si>
    <t>Dokladová část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</si>
  <si>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</si>
  <si>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</si>
  <si>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</si>
  <si>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</si>
  <si>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</si>
  <si>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</si>
  <si>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</si>
  <si>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Výjezdová základna ZZS v Sokolově - stavební úpravy</t>
  </si>
  <si>
    <t>Datum:</t>
  </si>
  <si>
    <t>20.07.2016</t>
  </si>
  <si>
    <t>Ved. zak.:
HIP:</t>
  </si>
  <si>
    <t>Pluhař Martin Ing., CSc.</t>
  </si>
  <si>
    <t xml:space="preserve"> ČÁST (SO,PS):</t>
  </si>
  <si>
    <t>Stupeň:</t>
  </si>
  <si>
    <t>PSP</t>
  </si>
  <si>
    <t>Zodp.proj.</t>
  </si>
  <si>
    <t xml:space="preserve"> OBSAH:</t>
  </si>
  <si>
    <t>Projektová dokumentace bouracích prací</t>
  </si>
  <si>
    <t>Číslo zak:</t>
  </si>
  <si>
    <t>Číslo archivní:</t>
  </si>
  <si>
    <t xml:space="preserve"> OBJEDNATEL: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</si>
  <si>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</si>
  <si>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</si>
  <si>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</si>
  <si>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</si>
  <si>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</si>
  <si>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</si>
  <si>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</si>
  <si>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</si>
  <si>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Datum dokončení</t>
  </si>
  <si>
    <t>Klimeš Václav - 3D PROJEKT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</si>
  <si>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</si>
  <si>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</si>
  <si>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</si>
  <si>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</si>
  <si>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</si>
  <si>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</si>
  <si>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</si>
  <si>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</si>
  <si>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Zdravot. záchranná služba Karlovarského kraje, p. o.</t>
  </si>
  <si>
    <t>Ing. Tomáš Zátko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</si>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</sst>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8"/>
      <name val="Arial CE"/>
      <charset val="238"/>
    </font>
    <font>
      <b/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8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60" fillId="0" borderId="55" xfId="0" applyNumberFormat="1" applyFont="1" applyBorder="1" applyAlignment="1">
      <alignment horizontal="center" vertical="center"/>
    </xf>
    <xf numFmtId="0" fontId="60" fillId="0" borderId="68" xfId="0" applyFont="1" applyBorder="1" applyAlignment="1">
      <alignment horizontal="center" vertical="center"/>
    </xf>
    <xf numFmtId="0" fontId="60" fillId="0" borderId="55" xfId="0" applyFont="1" applyBorder="1" applyAlignment="1">
      <alignment horizontal="center" vertical="center"/>
    </xf>
    <xf numFmtId="0" fontId="60" fillId="0" borderId="69" xfId="0" applyFont="1" applyBorder="1" applyAlignment="1">
      <alignment horizontal="center" vertical="center"/>
    </xf>
    <xf numFmtId="0" fontId="60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6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23" workbookViewId="0">
      <selection activeCell="S31" sqref="S31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>
        <v>9</v>
      </c>
      <c r="L5" s="156"/>
      <c r="M5" s="90" t="s">
        <v>15</v>
      </c>
      <c r="N5" s="143" t="s">
        <v>15</v>
      </c>
      <c r="O5" s="144"/>
    </row>
    <row r="6" spans="1:15" ht="19.350000000000001" customHeight="1" x14ac:dyDescent="0.25">
      <c r="A6" s="155" t="s">
        <v>16</v>
      </c>
      <c r="B6" s="156"/>
      <c r="C6" s="143" t="s">
        <v>17</v>
      </c>
      <c r="D6" s="156"/>
      <c r="E6" s="156"/>
      <c r="F6" s="157" t="s">
        <v>18</v>
      </c>
      <c r="G6" s="156"/>
      <c r="H6" s="156"/>
      <c r="I6" s="156"/>
      <c r="J6" s="156"/>
      <c r="K6" s="143" t="s">
        <v>19</v>
      </c>
      <c r="L6" s="156"/>
      <c r="M6" s="90" t="s">
        <v>20</v>
      </c>
      <c r="N6" s="143" t="s">
        <v>15</v>
      </c>
      <c r="O6" s="144"/>
    </row>
    <row r="7" spans="1:15" ht="19.350000000000001" customHeight="1" x14ac:dyDescent="0.25">
      <c r="A7" s="155" t="s">
        <v>21</v>
      </c>
      <c r="B7" s="156"/>
      <c r="C7" s="143" t="s">
        <v>22</v>
      </c>
      <c r="D7" s="156"/>
      <c r="E7" s="156"/>
      <c r="F7" s="157" t="s">
        <v>23</v>
      </c>
      <c r="G7" s="156"/>
      <c r="H7" s="156"/>
      <c r="I7" s="156"/>
      <c r="J7" s="156"/>
      <c r="K7" s="143"/>
      <c r="L7" s="156"/>
      <c r="M7" s="90" t="s">
        <v>15</v>
      </c>
      <c r="N7" s="143" t="s">
        <v>15</v>
      </c>
      <c r="O7" s="144"/>
    </row>
    <row r="8" spans="1:15" ht="19.350000000000001" customHeight="1" x14ac:dyDescent="0.25">
      <c r="A8" s="155" t="s">
        <v>24</v>
      </c>
      <c r="B8" s="156"/>
      <c r="C8" s="143" t="s">
        <v>25</v>
      </c>
      <c r="D8" s="156"/>
      <c r="E8" s="156"/>
      <c r="F8" s="157" t="s">
        <v>26</v>
      </c>
      <c r="G8" s="156"/>
      <c r="H8" s="156"/>
      <c r="I8" s="156"/>
      <c r="J8" s="156"/>
      <c r="K8" s="143"/>
      <c r="L8" s="156"/>
      <c r="M8" s="90" t="s">
        <v>15</v>
      </c>
      <c r="N8" s="143" t="s">
        <v>15</v>
      </c>
      <c r="O8" s="144"/>
    </row>
    <row r="9" spans="1:15" ht="19.350000000000001" customHeight="1" x14ac:dyDescent="0.25">
      <c r="A9" s="155" t="s">
        <v>15</v>
      </c>
      <c r="B9" s="156"/>
      <c r="C9" s="143" t="s">
        <v>15</v>
      </c>
      <c r="D9" s="156"/>
      <c r="E9" s="156"/>
      <c r="F9" s="157" t="s">
        <v>15</v>
      </c>
      <c r="G9" s="156"/>
      <c r="H9" s="156"/>
      <c r="I9" s="156"/>
      <c r="J9" s="156"/>
      <c r="K9" s="143" t="s">
        <v>15</v>
      </c>
      <c r="L9" s="156"/>
      <c r="M9" s="90" t="s">
        <v>15</v>
      </c>
      <c r="N9" s="143" t="s">
        <v>15</v>
      </c>
      <c r="O9" s="144"/>
    </row>
    <row r="10" spans="1:15" ht="19.350000000000001" customHeight="1" x14ac:dyDescent="0.25">
      <c r="A10" s="155" t="s">
        <v>15</v>
      </c>
      <c r="B10" s="156"/>
      <c r="C10" s="143" t="s">
        <v>15</v>
      </c>
      <c r="D10" s="156"/>
      <c r="E10" s="156"/>
      <c r="F10" s="157" t="s">
        <v>15</v>
      </c>
      <c r="G10" s="156"/>
      <c r="H10" s="156"/>
      <c r="I10" s="156"/>
      <c r="J10" s="156"/>
      <c r="K10" s="143" t="s">
        <v>15</v>
      </c>
      <c r="L10" s="156"/>
      <c r="M10" s="90" t="s">
        <v>15</v>
      </c>
      <c r="N10" s="143" t="s">
        <v>15</v>
      </c>
      <c r="O10" s="144"/>
    </row>
    <row r="11" spans="1:15" ht="19.350000000000001" customHeight="1" x14ac:dyDescent="0.25">
      <c r="A11" s="155" t="s">
        <v>15</v>
      </c>
      <c r="B11" s="156"/>
      <c r="C11" s="143" t="s">
        <v>15</v>
      </c>
      <c r="D11" s="156"/>
      <c r="E11" s="156"/>
      <c r="F11" s="157" t="s">
        <v>15</v>
      </c>
      <c r="G11" s="156"/>
      <c r="H11" s="156"/>
      <c r="I11" s="156"/>
      <c r="J11" s="156"/>
      <c r="K11" s="143" t="s">
        <v>15</v>
      </c>
      <c r="L11" s="156"/>
      <c r="M11" s="90" t="s">
        <v>15</v>
      </c>
      <c r="N11" s="143" t="s">
        <v>15</v>
      </c>
      <c r="O11" s="144"/>
    </row>
    <row r="12" spans="1:15" ht="19.350000000000001" customHeight="1" x14ac:dyDescent="0.25">
      <c r="A12" s="155" t="s">
        <v>15</v>
      </c>
      <c r="B12" s="156"/>
      <c r="C12" s="143" t="s">
        <v>15</v>
      </c>
      <c r="D12" s="156"/>
      <c r="E12" s="156"/>
      <c r="F12" s="157" t="s">
        <v>15</v>
      </c>
      <c r="G12" s="156"/>
      <c r="H12" s="156"/>
      <c r="I12" s="156"/>
      <c r="J12" s="156"/>
      <c r="K12" s="143" t="s">
        <v>15</v>
      </c>
      <c r="L12" s="156"/>
      <c r="M12" s="90" t="s">
        <v>15</v>
      </c>
      <c r="N12" s="143" t="s">
        <v>15</v>
      </c>
      <c r="O12" s="144"/>
    </row>
    <row r="13" spans="1:15" ht="19.350000000000001" customHeight="1" x14ac:dyDescent="0.25">
      <c r="A13" s="155" t="s">
        <v>15</v>
      </c>
      <c r="B13" s="156"/>
      <c r="C13" s="143" t="s">
        <v>15</v>
      </c>
      <c r="D13" s="156"/>
      <c r="E13" s="156"/>
      <c r="F13" s="157" t="s">
        <v>15</v>
      </c>
      <c r="G13" s="156"/>
      <c r="H13" s="156"/>
      <c r="I13" s="156"/>
      <c r="J13" s="156"/>
      <c r="K13" s="143" t="s">
        <v>15</v>
      </c>
      <c r="L13" s="156"/>
      <c r="M13" s="90" t="s">
        <v>15</v>
      </c>
      <c r="N13" s="143" t="s">
        <v>15</v>
      </c>
      <c r="O13" s="144"/>
    </row>
    <row r="14" spans="1:15" ht="19.350000000000001" customHeight="1" x14ac:dyDescent="0.25">
      <c r="A14" s="155" t="s">
        <v>15</v>
      </c>
      <c r="B14" s="156"/>
      <c r="C14" s="143" t="s">
        <v>15</v>
      </c>
      <c r="D14" s="156"/>
      <c r="E14" s="156"/>
      <c r="F14" s="157" t="s">
        <v>15</v>
      </c>
      <c r="G14" s="156"/>
      <c r="H14" s="156"/>
      <c r="I14" s="156"/>
      <c r="J14" s="156"/>
      <c r="K14" s="143" t="s">
        <v>15</v>
      </c>
      <c r="L14" s="156"/>
      <c r="M14" s="90" t="s">
        <v>15</v>
      </c>
      <c r="N14" s="143" t="s">
        <v>15</v>
      </c>
      <c r="O14" s="144"/>
    </row>
    <row r="15" spans="1:15" ht="19.350000000000001" customHeight="1" x14ac:dyDescent="0.25">
      <c r="A15" s="155" t="s">
        <v>15</v>
      </c>
      <c r="B15" s="156"/>
      <c r="C15" s="143" t="s">
        <v>15</v>
      </c>
      <c r="D15" s="156"/>
      <c r="E15" s="156"/>
      <c r="F15" s="157" t="s">
        <v>15</v>
      </c>
      <c r="G15" s="156"/>
      <c r="H15" s="156"/>
      <c r="I15" s="156"/>
      <c r="J15" s="156"/>
      <c r="K15" s="143" t="s">
        <v>15</v>
      </c>
      <c r="L15" s="156"/>
      <c r="M15" s="90" t="s">
        <v>15</v>
      </c>
      <c r="N15" s="143" t="s">
        <v>15</v>
      </c>
      <c r="O15" s="144"/>
    </row>
    <row r="16" spans="1:15" ht="19.350000000000001" customHeight="1" x14ac:dyDescent="0.25">
      <c r="A16" s="155" t="s">
        <v>15</v>
      </c>
      <c r="B16" s="156"/>
      <c r="C16" s="143" t="s">
        <v>15</v>
      </c>
      <c r="D16" s="156"/>
      <c r="E16" s="156"/>
      <c r="F16" s="157" t="s">
        <v>15</v>
      </c>
      <c r="G16" s="156"/>
      <c r="H16" s="156"/>
      <c r="I16" s="156"/>
      <c r="J16" s="156"/>
      <c r="K16" s="143" t="s">
        <v>15</v>
      </c>
      <c r="L16" s="156"/>
      <c r="M16" s="90" t="s">
        <v>15</v>
      </c>
      <c r="N16" s="143" t="s">
        <v>15</v>
      </c>
      <c r="O16" s="144"/>
    </row>
    <row r="17" spans="1:15" ht="19.350000000000001" customHeight="1" x14ac:dyDescent="0.25">
      <c r="A17" s="155" t="s">
        <v>15</v>
      </c>
      <c r="B17" s="156"/>
      <c r="C17" s="143" t="s">
        <v>15</v>
      </c>
      <c r="D17" s="156"/>
      <c r="E17" s="156"/>
      <c r="F17" s="157" t="s">
        <v>15</v>
      </c>
      <c r="G17" s="156"/>
      <c r="H17" s="156"/>
      <c r="I17" s="156"/>
      <c r="J17" s="156"/>
      <c r="K17" s="143" t="s">
        <v>15</v>
      </c>
      <c r="L17" s="156"/>
      <c r="M17" s="90" t="s">
        <v>15</v>
      </c>
      <c r="N17" s="143" t="s">
        <v>15</v>
      </c>
      <c r="O17" s="144"/>
    </row>
    <row r="18" spans="1:15" ht="19.350000000000001" customHeight="1" x14ac:dyDescent="0.25">
      <c r="A18" s="155" t="s">
        <v>15</v>
      </c>
      <c r="B18" s="156"/>
      <c r="C18" s="143" t="s">
        <v>15</v>
      </c>
      <c r="D18" s="156"/>
      <c r="E18" s="156"/>
      <c r="F18" s="157" t="s">
        <v>15</v>
      </c>
      <c r="G18" s="156"/>
      <c r="H18" s="156"/>
      <c r="I18" s="156"/>
      <c r="J18" s="156"/>
      <c r="K18" s="143" t="s">
        <v>15</v>
      </c>
      <c r="L18" s="156"/>
      <c r="M18" s="90" t="s">
        <v>15</v>
      </c>
      <c r="N18" s="143" t="s">
        <v>15</v>
      </c>
      <c r="O18" s="144"/>
    </row>
    <row r="19" spans="1:15" ht="19.350000000000001" customHeight="1" x14ac:dyDescent="0.25">
      <c r="A19" s="155" t="s">
        <v>15</v>
      </c>
      <c r="B19" s="156"/>
      <c r="C19" s="143" t="s">
        <v>15</v>
      </c>
      <c r="D19" s="156"/>
      <c r="E19" s="156"/>
      <c r="F19" s="157" t="s">
        <v>15</v>
      </c>
      <c r="G19" s="156"/>
      <c r="H19" s="156"/>
      <c r="I19" s="156"/>
      <c r="J19" s="156"/>
      <c r="K19" s="143" t="s">
        <v>15</v>
      </c>
      <c r="L19" s="156"/>
      <c r="M19" s="90" t="s">
        <v>15</v>
      </c>
      <c r="N19" s="143" t="s">
        <v>15</v>
      </c>
      <c r="O19" s="144"/>
    </row>
    <row r="20" spans="1:15" ht="19.350000000000001" customHeight="1" x14ac:dyDescent="0.25">
      <c r="A20" s="155" t="s">
        <v>15</v>
      </c>
      <c r="B20" s="156"/>
      <c r="C20" s="143" t="s">
        <v>15</v>
      </c>
      <c r="D20" s="156"/>
      <c r="E20" s="156"/>
      <c r="F20" s="157" t="s">
        <v>15</v>
      </c>
      <c r="G20" s="156"/>
      <c r="H20" s="156"/>
      <c r="I20" s="156"/>
      <c r="J20" s="156"/>
      <c r="K20" s="143" t="s">
        <v>15</v>
      </c>
      <c r="L20" s="156"/>
      <c r="M20" s="90" t="s">
        <v>15</v>
      </c>
      <c r="N20" s="143" t="s">
        <v>15</v>
      </c>
      <c r="O20" s="144"/>
    </row>
    <row r="21" spans="1:15" ht="19.350000000000001" customHeight="1" x14ac:dyDescent="0.25">
      <c r="A21" s="155" t="s">
        <v>15</v>
      </c>
      <c r="B21" s="156"/>
      <c r="C21" s="143" t="s">
        <v>15</v>
      </c>
      <c r="D21" s="156"/>
      <c r="E21" s="156"/>
      <c r="F21" s="157" t="s">
        <v>15</v>
      </c>
      <c r="G21" s="156"/>
      <c r="H21" s="156"/>
      <c r="I21" s="156"/>
      <c r="J21" s="156"/>
      <c r="K21" s="143" t="s">
        <v>15</v>
      </c>
      <c r="L21" s="156"/>
      <c r="M21" s="90" t="s">
        <v>15</v>
      </c>
      <c r="N21" s="143" t="s">
        <v>15</v>
      </c>
      <c r="O21" s="144"/>
    </row>
    <row r="22" spans="1:15" ht="19.350000000000001" customHeight="1" x14ac:dyDescent="0.25">
      <c r="A22" s="155" t="s">
        <v>15</v>
      </c>
      <c r="B22" s="156"/>
      <c r="C22" s="143" t="s">
        <v>15</v>
      </c>
      <c r="D22" s="156"/>
      <c r="E22" s="156"/>
      <c r="F22" s="157" t="s">
        <v>15</v>
      </c>
      <c r="G22" s="156"/>
      <c r="H22" s="156"/>
      <c r="I22" s="156"/>
      <c r="J22" s="156"/>
      <c r="K22" s="143" t="s">
        <v>15</v>
      </c>
      <c r="L22" s="156"/>
      <c r="M22" s="90" t="s">
        <v>15</v>
      </c>
      <c r="N22" s="143" t="s">
        <v>15</v>
      </c>
      <c r="O22" s="144"/>
    </row>
    <row r="23" spans="1:15" ht="19.350000000000001" customHeight="1" x14ac:dyDescent="0.25">
      <c r="A23" s="155" t="s">
        <v>15</v>
      </c>
      <c r="B23" s="156"/>
      <c r="C23" s="143" t="s">
        <v>15</v>
      </c>
      <c r="D23" s="156"/>
      <c r="E23" s="156"/>
      <c r="F23" s="157" t="s">
        <v>15</v>
      </c>
      <c r="G23" s="156"/>
      <c r="H23" s="156"/>
      <c r="I23" s="156"/>
      <c r="J23" s="156"/>
      <c r="K23" s="143" t="s">
        <v>15</v>
      </c>
      <c r="L23" s="156"/>
      <c r="M23" s="90" t="s">
        <v>15</v>
      </c>
      <c r="N23" s="143" t="s">
        <v>15</v>
      </c>
      <c r="O23" s="144"/>
    </row>
    <row r="24" spans="1:15" ht="19.350000000000001" customHeight="1" x14ac:dyDescent="0.25">
      <c r="A24" s="155" t="s">
        <v>15</v>
      </c>
      <c r="B24" s="156"/>
      <c r="C24" s="143" t="s">
        <v>15</v>
      </c>
      <c r="D24" s="156"/>
      <c r="E24" s="156"/>
      <c r="F24" s="157" t="s">
        <v>15</v>
      </c>
      <c r="G24" s="156"/>
      <c r="H24" s="156"/>
      <c r="I24" s="156"/>
      <c r="J24" s="156"/>
      <c r="K24" s="143" t="s">
        <v>15</v>
      </c>
      <c r="L24" s="156"/>
      <c r="M24" s="90" t="s">
        <v>15</v>
      </c>
      <c r="N24" s="143" t="s">
        <v>15</v>
      </c>
      <c r="O24" s="144"/>
    </row>
    <row r="25" spans="1:15" ht="19.350000000000001" customHeight="1" x14ac:dyDescent="0.25">
      <c r="A25" s="155" t="s">
        <v>15</v>
      </c>
      <c r="B25" s="156"/>
      <c r="C25" s="143" t="s">
        <v>15</v>
      </c>
      <c r="D25" s="156"/>
      <c r="E25" s="156"/>
      <c r="F25" s="157" t="s">
        <v>15</v>
      </c>
      <c r="G25" s="156"/>
      <c r="H25" s="156"/>
      <c r="I25" s="156"/>
      <c r="J25" s="156"/>
      <c r="K25" s="143" t="s">
        <v>15</v>
      </c>
      <c r="L25" s="156"/>
      <c r="M25" s="90" t="s">
        <v>15</v>
      </c>
      <c r="N25" s="143" t="s">
        <v>15</v>
      </c>
      <c r="O25" s="144"/>
    </row>
    <row r="26" spans="1:15" ht="19.350000000000001" customHeight="1" x14ac:dyDescent="0.25">
      <c r="A26" s="155" t="s">
        <v>15</v>
      </c>
      <c r="B26" s="156"/>
      <c r="C26" s="143" t="s">
        <v>15</v>
      </c>
      <c r="D26" s="156"/>
      <c r="E26" s="156"/>
      <c r="F26" s="157" t="s">
        <v>15</v>
      </c>
      <c r="G26" s="156"/>
      <c r="H26" s="156"/>
      <c r="I26" s="156"/>
      <c r="J26" s="156"/>
      <c r="K26" s="143" t="s">
        <v>15</v>
      </c>
      <c r="L26" s="156"/>
      <c r="M26" s="90" t="s">
        <v>15</v>
      </c>
      <c r="N26" s="143" t="s">
        <v>15</v>
      </c>
      <c r="O26" s="144"/>
    </row>
    <row r="27" spans="1:15" ht="19.350000000000001" customHeight="1" x14ac:dyDescent="0.25">
      <c r="A27" s="155" t="s">
        <v>15</v>
      </c>
      <c r="B27" s="156"/>
      <c r="C27" s="143" t="s">
        <v>15</v>
      </c>
      <c r="D27" s="156"/>
      <c r="E27" s="156"/>
      <c r="F27" s="157" t="s">
        <v>15</v>
      </c>
      <c r="G27" s="156"/>
      <c r="H27" s="156"/>
      <c r="I27" s="156"/>
      <c r="J27" s="156"/>
      <c r="K27" s="143" t="s">
        <v>15</v>
      </c>
      <c r="L27" s="156"/>
      <c r="M27" s="90" t="s">
        <v>15</v>
      </c>
      <c r="N27" s="143" t="s">
        <v>15</v>
      </c>
      <c r="O27" s="144"/>
    </row>
    <row r="28" spans="1:15" ht="19.350000000000001" customHeight="1" x14ac:dyDescent="0.25">
      <c r="A28" s="155" t="s">
        <v>15</v>
      </c>
      <c r="B28" s="156"/>
      <c r="C28" s="143" t="s">
        <v>15</v>
      </c>
      <c r="D28" s="156"/>
      <c r="E28" s="156"/>
      <c r="F28" s="157" t="s">
        <v>15</v>
      </c>
      <c r="G28" s="156"/>
      <c r="H28" s="156"/>
      <c r="I28" s="156"/>
      <c r="J28" s="156"/>
      <c r="K28" s="143" t="s">
        <v>15</v>
      </c>
      <c r="L28" s="156"/>
      <c r="M28" s="90" t="s">
        <v>15</v>
      </c>
      <c r="N28" s="143" t="s">
        <v>15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27</v>
      </c>
      <c r="B31" s="86"/>
      <c r="C31" s="167" t="s">
        <v>28</v>
      </c>
      <c r="D31" s="140"/>
      <c r="E31" s="140"/>
      <c r="F31" s="140"/>
      <c r="G31" s="140"/>
      <c r="H31" s="140"/>
      <c r="I31" s="167" t="s">
        <v>29</v>
      </c>
      <c r="J31" s="88"/>
      <c r="K31" s="167" t="s">
        <v>30</v>
      </c>
      <c r="L31" s="140"/>
      <c r="M31" s="140"/>
      <c r="N31" s="167" t="s">
        <v>31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32</v>
      </c>
      <c r="E35" s="141" t="s">
        <v>33</v>
      </c>
      <c r="F35" s="132" t="s">
        <v>34</v>
      </c>
      <c r="G35" s="133"/>
      <c r="H35" s="133"/>
      <c r="I35" s="133"/>
      <c r="J35" s="134"/>
      <c r="K35" s="158" t="s">
        <v>35</v>
      </c>
      <c r="L35" s="159"/>
      <c r="M35" s="161" t="s">
        <v>36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37</v>
      </c>
      <c r="L36" s="109"/>
      <c r="M36" s="107" t="s">
        <v>38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39</v>
      </c>
      <c r="F37" s="94" t="s">
        <v>15</v>
      </c>
      <c r="G37" s="95"/>
      <c r="H37" s="95"/>
      <c r="I37" s="95"/>
      <c r="J37" s="96"/>
      <c r="K37" s="108" t="s">
        <v>40</v>
      </c>
      <c r="L37" s="109"/>
      <c r="M37" s="91" t="s">
        <v>41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42</v>
      </c>
      <c r="L38" s="109"/>
      <c r="M38" s="107" t="s">
        <v>67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43</v>
      </c>
      <c r="F39" s="97" t="s">
        <v>44</v>
      </c>
      <c r="G39" s="98"/>
      <c r="H39" s="98"/>
      <c r="I39" s="98"/>
      <c r="J39" s="98"/>
      <c r="K39" s="102" t="s">
        <v>45</v>
      </c>
      <c r="L39" s="103"/>
      <c r="M39" s="104" t="str">
        <f>K3</f>
        <v>8478-23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46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47</v>
      </c>
      <c r="F41" s="110" t="s">
        <v>66</v>
      </c>
      <c r="G41" s="111"/>
      <c r="H41" s="111"/>
      <c r="I41" s="111"/>
      <c r="J41" s="112"/>
      <c r="K41" s="126" t="str">
        <f>K1</f>
        <v>BPO 9-93344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4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1" t="str">
        <f>'Seznam 1'!A31</f>
        <v>INDEX</v>
      </c>
      <c r="C28" s="36">
        <f>'Seznam 1'!B31</f>
        <v>0</v>
      </c>
      <c r="D28" s="244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4">
        <f>'Seznam 1'!L31</f>
        <v>0</v>
      </c>
      <c r="O28" s="235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2"/>
      <c r="C29" s="37">
        <f>'Seznam 1'!B32</f>
        <v>0</v>
      </c>
      <c r="D29" s="245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6">
        <f>'Seznam 1'!L32</f>
        <v>0</v>
      </c>
      <c r="O29" s="237"/>
      <c r="P29" s="208"/>
      <c r="Q29" s="43">
        <f>'Seznam 1'!O32</f>
        <v>0</v>
      </c>
    </row>
    <row r="30" spans="2:18" ht="15.95" customHeight="1" thickBot="1" x14ac:dyDescent="0.25">
      <c r="B30" s="243"/>
      <c r="C30" s="38">
        <f>'Seznam 1'!B33</f>
        <v>0</v>
      </c>
      <c r="D30" s="246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9">
        <f>'Seznam 1'!L33</f>
        <v>0</v>
      </c>
      <c r="O30" s="240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48</v>
      </c>
      <c r="C32" s="191"/>
      <c r="D32" s="191"/>
      <c r="E32" s="191"/>
      <c r="F32" s="194"/>
      <c r="G32" s="194"/>
      <c r="H32" s="17"/>
      <c r="I32" s="18" t="s">
        <v>49</v>
      </c>
      <c r="J32" s="194" t="str">
        <f>'Seznam 1'!M36</f>
        <v>Pluhař Martin Ing., CSc.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50</v>
      </c>
      <c r="C33" s="193"/>
      <c r="D33" s="193"/>
      <c r="E33" s="193"/>
      <c r="F33" s="195" t="s">
        <v>38</v>
      </c>
      <c r="G33" s="195"/>
      <c r="H33" s="19"/>
      <c r="I33" s="20" t="s">
        <v>51</v>
      </c>
      <c r="J33" s="195"/>
      <c r="K33" s="195"/>
      <c r="L33" s="195"/>
      <c r="M33" s="238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52</v>
      </c>
      <c r="G34" s="176" t="str">
        <f>'Seznam 1'!E35</f>
        <v xml:space="preserve"> ZAKÁZKA:</v>
      </c>
      <c r="H34" s="184" t="str">
        <f>'Seznam 1'!F35</f>
        <v>Výjezdová základna ZZS v Sokolově - stavební úpravy</v>
      </c>
      <c r="I34" s="185"/>
      <c r="J34" s="185"/>
      <c r="K34" s="185"/>
      <c r="L34" s="185"/>
      <c r="M34" s="185"/>
      <c r="N34" s="186"/>
      <c r="O34" s="30" t="s">
        <v>53</v>
      </c>
      <c r="P34" s="232" t="s">
        <v>54</v>
      </c>
      <c r="Q34" s="233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68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55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44</v>
      </c>
      <c r="I37" s="187"/>
      <c r="J37" s="187"/>
      <c r="K37" s="187"/>
      <c r="L37" s="187"/>
      <c r="M37" s="187"/>
      <c r="N37" s="188"/>
      <c r="O37" s="33" t="str">
        <f>'Seznam 1'!M37</f>
        <v>PSP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20.07.2016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229"/>
      <c r="J40" s="229"/>
      <c r="K40" s="229"/>
      <c r="L40" s="229"/>
      <c r="M40" s="229"/>
      <c r="N40" s="230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31"/>
      <c r="I41" s="231"/>
      <c r="J41" s="231"/>
      <c r="K41" s="231"/>
      <c r="L41" s="231"/>
      <c r="M41" s="229"/>
      <c r="N41" s="230"/>
      <c r="O41" s="225" t="str">
        <f>'Seznam 1'!M39</f>
        <v>8478-23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Zdravot. záchranná služba Karlovarského kraje, p. o.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F41" sqref="F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1" t="str">
        <f>'Seznam 1'!A31</f>
        <v>INDEX</v>
      </c>
      <c r="C28" s="36">
        <f>'Seznam 1'!B31</f>
        <v>0</v>
      </c>
      <c r="D28" s="244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4">
        <f>'Seznam 1'!L31</f>
        <v>0</v>
      </c>
      <c r="O28" s="235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2"/>
      <c r="C29" s="37">
        <f>'Seznam 1'!B32</f>
        <v>0</v>
      </c>
      <c r="D29" s="245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6">
        <f>'Seznam 1'!L32</f>
        <v>0</v>
      </c>
      <c r="O29" s="237"/>
      <c r="P29" s="208"/>
      <c r="Q29" s="43">
        <f>'Seznam 1'!O32</f>
        <v>0</v>
      </c>
    </row>
    <row r="30" spans="2:18" ht="15.95" customHeight="1" thickBot="1" x14ac:dyDescent="0.25">
      <c r="B30" s="243"/>
      <c r="C30" s="38">
        <f>'Seznam 1'!B33</f>
        <v>0</v>
      </c>
      <c r="D30" s="246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9">
        <f>'Seznam 1'!L33</f>
        <v>0</v>
      </c>
      <c r="O30" s="240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48</v>
      </c>
      <c r="C32" s="191"/>
      <c r="D32" s="191"/>
      <c r="E32" s="191"/>
      <c r="F32" s="194"/>
      <c r="G32" s="194"/>
      <c r="H32" s="17"/>
      <c r="I32" s="18" t="s">
        <v>49</v>
      </c>
      <c r="J32" s="194" t="str">
        <f>'Seznam 1'!M36</f>
        <v>Pluhař Martin Ing., CSc.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50</v>
      </c>
      <c r="C33" s="193"/>
      <c r="D33" s="193"/>
      <c r="E33" s="193"/>
      <c r="F33" s="195" t="s">
        <v>38</v>
      </c>
      <c r="G33" s="195"/>
      <c r="H33" s="19"/>
      <c r="I33" s="20" t="s">
        <v>51</v>
      </c>
      <c r="J33" s="195"/>
      <c r="K33" s="195"/>
      <c r="L33" s="195"/>
      <c r="M33" s="238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52</v>
      </c>
      <c r="G34" s="176" t="str">
        <f>'Seznam 1'!E35</f>
        <v xml:space="preserve"> ZAKÁZKA:</v>
      </c>
      <c r="H34" s="184" t="str">
        <f>'Seznam 1'!F35</f>
        <v>Výjezdová základna ZZS v Sokolově - stavební úpravy</v>
      </c>
      <c r="I34" s="185"/>
      <c r="J34" s="185"/>
      <c r="K34" s="185"/>
      <c r="L34" s="185"/>
      <c r="M34" s="185"/>
      <c r="N34" s="186"/>
      <c r="O34" s="30" t="s">
        <v>53</v>
      </c>
      <c r="P34" s="232" t="s">
        <v>54</v>
      </c>
      <c r="Q34" s="233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247" t="s">
        <v>24</v>
      </c>
      <c r="Q35" s="248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55</v>
      </c>
      <c r="P36" s="249"/>
      <c r="Q36" s="248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44</v>
      </c>
      <c r="I37" s="187"/>
      <c r="J37" s="187"/>
      <c r="K37" s="187"/>
      <c r="L37" s="187"/>
      <c r="M37" s="187"/>
      <c r="N37" s="188"/>
      <c r="O37" s="33" t="str">
        <f>'Seznam 1'!M37</f>
        <v>PSP</v>
      </c>
      <c r="P37" s="249"/>
      <c r="Q37" s="248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56</v>
      </c>
      <c r="P38" s="249"/>
      <c r="Q38" s="248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20.07.2016</v>
      </c>
      <c r="P39" s="250"/>
      <c r="Q39" s="251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52" t="s">
        <v>26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53"/>
      <c r="I41" s="253"/>
      <c r="J41" s="253"/>
      <c r="K41" s="253"/>
      <c r="L41" s="253"/>
      <c r="M41" s="187"/>
      <c r="N41" s="188"/>
      <c r="O41" s="225" t="str">
        <f>'Seznam 1'!M39</f>
        <v>8478-23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Zdravot. záchranná služba Karlovarského kraje, p. o.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25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F41" sqref="F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1" t="str">
        <f>'Seznam 1'!A31</f>
        <v>INDEX</v>
      </c>
      <c r="C28" s="36">
        <f>'Seznam 1'!B31</f>
        <v>0</v>
      </c>
      <c r="D28" s="244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4">
        <f>'Seznam 1'!L31</f>
        <v>0</v>
      </c>
      <c r="O28" s="235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2"/>
      <c r="C29" s="37">
        <f>'Seznam 1'!B32</f>
        <v>0</v>
      </c>
      <c r="D29" s="245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6">
        <f>'Seznam 1'!L32</f>
        <v>0</v>
      </c>
      <c r="O29" s="237"/>
      <c r="P29" s="208"/>
      <c r="Q29" s="43">
        <f>'Seznam 1'!O32</f>
        <v>0</v>
      </c>
    </row>
    <row r="30" spans="2:18" ht="15.95" customHeight="1" thickBot="1" x14ac:dyDescent="0.25">
      <c r="B30" s="243"/>
      <c r="C30" s="38">
        <f>'Seznam 1'!B33</f>
        <v>0</v>
      </c>
      <c r="D30" s="246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9">
        <f>'Seznam 1'!L33</f>
        <v>0</v>
      </c>
      <c r="O30" s="240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48</v>
      </c>
      <c r="C32" s="191"/>
      <c r="D32" s="191"/>
      <c r="E32" s="191"/>
      <c r="F32" s="194"/>
      <c r="G32" s="194"/>
      <c r="H32" s="17"/>
      <c r="I32" s="18" t="s">
        <v>49</v>
      </c>
      <c r="J32" s="194" t="str">
        <f>'Seznam 1'!M36</f>
        <v>Pluhař Martin Ing., CSc.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50</v>
      </c>
      <c r="C33" s="193"/>
      <c r="D33" s="193"/>
      <c r="E33" s="193"/>
      <c r="F33" s="195" t="s">
        <v>57</v>
      </c>
      <c r="G33" s="195"/>
      <c r="H33" s="19"/>
      <c r="I33" s="20" t="s">
        <v>51</v>
      </c>
      <c r="J33" s="195"/>
      <c r="K33" s="195"/>
      <c r="L33" s="195"/>
      <c r="M33" s="238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52</v>
      </c>
      <c r="G34" s="176" t="str">
        <f>'Seznam 1'!E35</f>
        <v xml:space="preserve"> ZAKÁZKA:</v>
      </c>
      <c r="H34" s="184" t="str">
        <f>'Seznam 1'!F35</f>
        <v>Výjezdová základna ZZS v Sokolově - stavební úpravy</v>
      </c>
      <c r="I34" s="185"/>
      <c r="J34" s="185"/>
      <c r="K34" s="185"/>
      <c r="L34" s="185"/>
      <c r="M34" s="185"/>
      <c r="N34" s="186"/>
      <c r="O34" s="30" t="s">
        <v>53</v>
      </c>
      <c r="P34" s="232" t="s">
        <v>54</v>
      </c>
      <c r="Q34" s="233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247" t="s">
        <v>16</v>
      </c>
      <c r="Q35" s="248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55</v>
      </c>
      <c r="P36" s="249"/>
      <c r="Q36" s="248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44</v>
      </c>
      <c r="I37" s="187"/>
      <c r="J37" s="187"/>
      <c r="K37" s="187"/>
      <c r="L37" s="187"/>
      <c r="M37" s="187"/>
      <c r="N37" s="188"/>
      <c r="O37" s="33" t="str">
        <f>'Seznam 1'!M37</f>
        <v>PSP</v>
      </c>
      <c r="P37" s="249"/>
      <c r="Q37" s="248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56</v>
      </c>
      <c r="P38" s="249"/>
      <c r="Q38" s="248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20.07.2016</v>
      </c>
      <c r="P39" s="250"/>
      <c r="Q39" s="251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52" t="s">
        <v>18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53"/>
      <c r="I41" s="253"/>
      <c r="J41" s="253"/>
      <c r="K41" s="253"/>
      <c r="L41" s="253"/>
      <c r="M41" s="187"/>
      <c r="N41" s="188"/>
      <c r="O41" s="225" t="str">
        <f>'Seznam 1'!M39</f>
        <v>8478-23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Zdravot. záchranná služba Karlovarského kraje, p. o.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zoomScale="85" workbookViewId="0">
      <selection activeCell="K5" sqref="K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54"/>
      <c r="L1" s="254"/>
      <c r="M1" s="255"/>
      <c r="N1" s="255"/>
      <c r="O1" s="255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6"/>
      <c r="L2" s="256"/>
      <c r="M2" s="257"/>
      <c r="N2" s="257"/>
      <c r="O2" s="257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8"/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60"/>
      <c r="P22" s="46"/>
    </row>
    <row r="23" spans="1:17" ht="11.25" customHeight="1" x14ac:dyDescent="0.2">
      <c r="A23" s="258"/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59"/>
      <c r="O23" s="260"/>
      <c r="P23" s="46"/>
    </row>
    <row r="24" spans="1:17" ht="11.25" customHeight="1" x14ac:dyDescent="0.2">
      <c r="A24" s="258"/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59"/>
      <c r="O24" s="260"/>
      <c r="P24" s="46"/>
    </row>
    <row r="25" spans="1:17" ht="11.25" customHeight="1" x14ac:dyDescent="0.2">
      <c r="A25" s="258"/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59"/>
      <c r="O25" s="260"/>
      <c r="P25" s="46"/>
    </row>
    <row r="26" spans="1:17" ht="11.25" customHeight="1" x14ac:dyDescent="0.2">
      <c r="A26" s="258"/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60"/>
      <c r="P26" s="46"/>
    </row>
    <row r="27" spans="1:17" ht="11.25" customHeight="1" x14ac:dyDescent="0.2">
      <c r="A27" s="258"/>
      <c r="B27" s="259"/>
      <c r="C27" s="259"/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60"/>
      <c r="P27" s="46"/>
    </row>
    <row r="28" spans="1:17" ht="11.25" customHeight="1" x14ac:dyDescent="0.2">
      <c r="A28" s="258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59"/>
      <c r="O28" s="260"/>
      <c r="P28" s="46"/>
    </row>
    <row r="29" spans="1:17" ht="11.25" customHeight="1" x14ac:dyDescent="0.25">
      <c r="A29" s="258"/>
      <c r="B29" s="259"/>
      <c r="C29" s="259"/>
      <c r="D29" s="259"/>
      <c r="E29" s="259"/>
      <c r="F29" s="259"/>
      <c r="G29" s="259"/>
      <c r="H29" s="259"/>
      <c r="I29" s="259"/>
      <c r="J29" s="259"/>
      <c r="K29" s="259"/>
      <c r="L29" s="259"/>
      <c r="M29" s="259"/>
      <c r="N29" s="259"/>
      <c r="O29" s="260"/>
      <c r="P29" s="62"/>
    </row>
    <row r="30" spans="1:17" ht="11.25" customHeight="1" x14ac:dyDescent="0.25">
      <c r="A30" s="258"/>
      <c r="B30" s="259"/>
      <c r="C30" s="259"/>
      <c r="D30" s="259"/>
      <c r="E30" s="259"/>
      <c r="F30" s="259"/>
      <c r="G30" s="259"/>
      <c r="H30" s="259"/>
      <c r="I30" s="259"/>
      <c r="J30" s="259"/>
      <c r="K30" s="259"/>
      <c r="L30" s="259"/>
      <c r="M30" s="259"/>
      <c r="N30" s="259"/>
      <c r="O30" s="260"/>
      <c r="P30" s="62"/>
    </row>
    <row r="31" spans="1:17" ht="11.25" customHeight="1" x14ac:dyDescent="0.2">
      <c r="A31" s="268" t="str">
        <f>'Seznam 1'!A31</f>
        <v>INDEX</v>
      </c>
      <c r="B31" s="72">
        <f>'Seznam 1'!B31</f>
        <v>0</v>
      </c>
      <c r="C31" s="271" t="str">
        <f>'Seznam 1'!C31</f>
        <v>ZMĚNA</v>
      </c>
      <c r="D31" s="265">
        <f>'Seznam 1'!D31</f>
        <v>0</v>
      </c>
      <c r="E31" s="305"/>
      <c r="F31" s="305"/>
      <c r="G31" s="305"/>
      <c r="H31" s="305"/>
      <c r="I31" s="271" t="str">
        <f>'Seznam 1'!I31</f>
        <v>DATUM</v>
      </c>
      <c r="J31" s="71">
        <f>'Seznam 1'!J31</f>
        <v>0</v>
      </c>
      <c r="K31" s="271" t="str">
        <f>'Seznam 1'!K31</f>
        <v>JMÉNO</v>
      </c>
      <c r="L31" s="265">
        <f>'Seznam 1'!L31</f>
        <v>0</v>
      </c>
      <c r="M31" s="266"/>
      <c r="N31" s="271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9"/>
      <c r="B32" s="69">
        <f>'Seznam 1'!B32</f>
        <v>0</v>
      </c>
      <c r="C32" s="272"/>
      <c r="D32" s="263">
        <f>'Seznam 1'!D32</f>
        <v>0</v>
      </c>
      <c r="E32" s="264"/>
      <c r="F32" s="264"/>
      <c r="G32" s="264"/>
      <c r="H32" s="264"/>
      <c r="I32" s="272"/>
      <c r="J32" s="68">
        <f>'Seznam 1'!J32</f>
        <v>0</v>
      </c>
      <c r="K32" s="272"/>
      <c r="L32" s="263">
        <f>'Seznam 1'!L32</f>
        <v>0</v>
      </c>
      <c r="M32" s="267"/>
      <c r="N32" s="272"/>
      <c r="O32" s="67">
        <f>'Seznam 1'!O32</f>
        <v>0</v>
      </c>
      <c r="P32" s="63"/>
      <c r="Q32" s="46"/>
    </row>
    <row r="33" spans="1:18" ht="11.25" customHeight="1" x14ac:dyDescent="0.2">
      <c r="A33" s="270"/>
      <c r="B33" s="66">
        <f>'Seznam 1'!B33</f>
        <v>0</v>
      </c>
      <c r="C33" s="273"/>
      <c r="D33" s="275">
        <f>'Seznam 1'!D33</f>
        <v>0</v>
      </c>
      <c r="E33" s="291"/>
      <c r="F33" s="291"/>
      <c r="G33" s="291"/>
      <c r="H33" s="291"/>
      <c r="I33" s="273"/>
      <c r="J33" s="65">
        <f>'Seznam 1'!J32</f>
        <v>0</v>
      </c>
      <c r="K33" s="273"/>
      <c r="L33" s="275">
        <f>'Seznam 1'!L32</f>
        <v>0</v>
      </c>
      <c r="M33" s="276"/>
      <c r="N33" s="273"/>
      <c r="O33" s="64">
        <f>'Seznam 1'!O32</f>
        <v>0</v>
      </c>
      <c r="P33" s="63"/>
      <c r="Q33" s="46"/>
    </row>
    <row r="34" spans="1:18" ht="33.950000000000003" customHeight="1" x14ac:dyDescent="0.25">
      <c r="A34" s="292"/>
      <c r="B34" s="293"/>
      <c r="C34" s="293"/>
      <c r="D34" s="293"/>
      <c r="E34" s="293"/>
      <c r="F34" s="293"/>
      <c r="G34" s="293"/>
      <c r="H34" s="293"/>
      <c r="I34" s="293"/>
      <c r="J34" s="293"/>
      <c r="K34" s="293"/>
      <c r="L34" s="293"/>
      <c r="M34" s="293"/>
      <c r="N34" s="293"/>
      <c r="O34" s="29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52</v>
      </c>
      <c r="E35" s="261" t="str">
        <f>'Seznam 1'!E35</f>
        <v xml:space="preserve"> ZAKÁZKA:</v>
      </c>
      <c r="F35" s="277" t="str">
        <f>'Seznam 1'!F35</f>
        <v>Výjezdová základna ZZS v Sokolově - stavební úpravy</v>
      </c>
      <c r="G35" s="278"/>
      <c r="H35" s="278"/>
      <c r="I35" s="278"/>
      <c r="J35" s="279"/>
      <c r="K35" s="306" t="str">
        <f>'Seznam 1'!K35</f>
        <v>Datum:</v>
      </c>
      <c r="L35" s="307"/>
      <c r="M35" s="309" t="str">
        <f>'Seznam 1'!M35</f>
        <v>20.07.2016</v>
      </c>
      <c r="N35" s="310"/>
      <c r="O35" s="311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62"/>
      <c r="F36" s="280"/>
      <c r="G36" s="280"/>
      <c r="H36" s="280"/>
      <c r="I36" s="280"/>
      <c r="J36" s="281"/>
      <c r="K36" s="308"/>
      <c r="L36" s="308"/>
      <c r="M36" s="312"/>
      <c r="N36" s="312"/>
      <c r="O36" s="313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62"/>
      <c r="F37" s="280"/>
      <c r="G37" s="280"/>
      <c r="H37" s="280"/>
      <c r="I37" s="280"/>
      <c r="J37" s="281"/>
      <c r="K37" s="289" t="str">
        <f>'Seznam 1'!K36</f>
        <v>Ved. zak.:
HIP:</v>
      </c>
      <c r="L37" s="290"/>
      <c r="M37" s="315" t="str">
        <f>'Seznam 1'!M36</f>
        <v>Pluhař Martin Ing., CSc.</v>
      </c>
      <c r="N37" s="315"/>
      <c r="O37" s="316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62" t="str">
        <f>'Seznam 1'!E37</f>
        <v xml:space="preserve"> ČÁST (SO,PS):</v>
      </c>
      <c r="F38" s="280"/>
      <c r="G38" s="280"/>
      <c r="H38" s="280"/>
      <c r="I38" s="280"/>
      <c r="J38" s="281"/>
      <c r="K38" s="290"/>
      <c r="L38" s="290"/>
      <c r="M38" s="315"/>
      <c r="N38" s="315"/>
      <c r="O38" s="316"/>
      <c r="P38" s="49"/>
      <c r="Q38" s="49"/>
      <c r="R38" s="49"/>
    </row>
    <row r="39" spans="1:18" s="48" customFormat="1" ht="13.9" customHeight="1" x14ac:dyDescent="0.2">
      <c r="A39" s="84" t="s">
        <v>58</v>
      </c>
      <c r="B39" s="53"/>
      <c r="C39" s="53"/>
      <c r="D39" s="55"/>
      <c r="E39" s="262"/>
      <c r="F39" s="282" t="str">
        <f>'Seznam 1'!F37</f>
        <v/>
      </c>
      <c r="G39" s="280"/>
      <c r="H39" s="280"/>
      <c r="I39" s="280"/>
      <c r="J39" s="281"/>
      <c r="K39" s="298" t="str">
        <f>'Seznam 1'!K37</f>
        <v>Stupeň:</v>
      </c>
      <c r="L39" s="299"/>
      <c r="M39" s="314" t="str">
        <f>'Seznam 1'!M37</f>
        <v>PSP</v>
      </c>
      <c r="N39" s="312"/>
      <c r="O39" s="313"/>
      <c r="P39" s="49"/>
      <c r="Q39" s="49"/>
      <c r="R39" s="49"/>
    </row>
    <row r="40" spans="1:18" s="48" customFormat="1" ht="13.9" customHeight="1" x14ac:dyDescent="0.2">
      <c r="A40" s="84" t="s">
        <v>59</v>
      </c>
      <c r="B40" s="53"/>
      <c r="C40" s="53"/>
      <c r="D40" s="55"/>
      <c r="E40" s="262"/>
      <c r="F40" s="280"/>
      <c r="G40" s="280"/>
      <c r="H40" s="280"/>
      <c r="I40" s="280"/>
      <c r="J40" s="281"/>
      <c r="K40" s="308"/>
      <c r="L40" s="308"/>
      <c r="M40" s="312" t="str">
        <f>'Seznam 1'!M37</f>
        <v>PSP</v>
      </c>
      <c r="N40" s="312"/>
      <c r="O40" s="313"/>
      <c r="P40" s="49"/>
      <c r="Q40" s="49"/>
      <c r="R40" s="49"/>
    </row>
    <row r="41" spans="1:18" s="48" customFormat="1" ht="13.9" customHeight="1" x14ac:dyDescent="0.2">
      <c r="A41" s="84" t="s">
        <v>60</v>
      </c>
      <c r="B41" s="53"/>
      <c r="C41" s="53"/>
      <c r="D41" s="55"/>
      <c r="E41" s="262"/>
      <c r="F41" s="280"/>
      <c r="G41" s="280"/>
      <c r="H41" s="280"/>
      <c r="I41" s="280"/>
      <c r="J41" s="281"/>
      <c r="K41" s="298" t="str">
        <f>'Seznam 1'!K38</f>
        <v>Zodp.proj.</v>
      </c>
      <c r="L41" s="299"/>
      <c r="M41" s="295" t="str">
        <f>'Seznam 1'!M38</f>
        <v>Ing. Tomáš Zátko</v>
      </c>
      <c r="N41" s="296"/>
      <c r="O41" s="297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62" t="str">
        <f>'Seznam 1'!E39</f>
        <v xml:space="preserve"> OBSAH:</v>
      </c>
      <c r="F42" s="280"/>
      <c r="G42" s="280"/>
      <c r="H42" s="280"/>
      <c r="I42" s="280"/>
      <c r="J42" s="281"/>
      <c r="K42" s="300"/>
      <c r="L42" s="301"/>
      <c r="M42" s="296"/>
      <c r="N42" s="296"/>
      <c r="O42" s="297"/>
      <c r="P42" s="49"/>
      <c r="Q42" s="49"/>
      <c r="R42" s="49"/>
    </row>
    <row r="43" spans="1:18" s="48" customFormat="1" ht="9.9499999999999993" customHeight="1" x14ac:dyDescent="0.2">
      <c r="A43" s="84" t="s">
        <v>61</v>
      </c>
      <c r="B43" s="53"/>
      <c r="C43" s="53"/>
      <c r="D43" s="55"/>
      <c r="E43" s="274"/>
      <c r="F43" s="283" t="str">
        <f>'Seznam 1'!F39</f>
        <v>Projektová dokumentace bouracích prací</v>
      </c>
      <c r="G43" s="280"/>
      <c r="H43" s="280"/>
      <c r="I43" s="280"/>
      <c r="J43" s="281"/>
      <c r="K43" s="302" t="str">
        <f>'Seznam 1'!K39</f>
        <v>Číslo zak:</v>
      </c>
      <c r="L43" s="303"/>
      <c r="M43" s="303"/>
      <c r="N43" s="303"/>
      <c r="O43" s="304"/>
      <c r="P43" s="49"/>
      <c r="Q43" s="49"/>
      <c r="R43" s="49"/>
    </row>
    <row r="44" spans="1:18" s="48" customFormat="1" ht="18" customHeight="1" x14ac:dyDescent="0.2">
      <c r="A44" s="84" t="s">
        <v>62</v>
      </c>
      <c r="B44" s="53"/>
      <c r="C44" s="53"/>
      <c r="D44" s="55"/>
      <c r="E44" s="274"/>
      <c r="F44" s="280"/>
      <c r="G44" s="280"/>
      <c r="H44" s="280"/>
      <c r="I44" s="280"/>
      <c r="J44" s="281"/>
      <c r="K44" s="323" t="str">
        <f>'Seznam 1'!M39</f>
        <v>8478-23</v>
      </c>
      <c r="L44" s="324"/>
      <c r="M44" s="324"/>
      <c r="N44" s="324"/>
      <c r="O44" s="325"/>
      <c r="P44" s="49"/>
      <c r="Q44" s="49"/>
      <c r="R44" s="49"/>
    </row>
    <row r="45" spans="1:18" s="48" customFormat="1" ht="15.95" customHeight="1" thickBot="1" x14ac:dyDescent="0.25">
      <c r="A45" s="84" t="s">
        <v>63</v>
      </c>
      <c r="B45" s="53"/>
      <c r="C45" s="53"/>
      <c r="D45" s="55"/>
      <c r="E45" s="274"/>
      <c r="F45" s="280"/>
      <c r="G45" s="280"/>
      <c r="H45" s="280"/>
      <c r="I45" s="280"/>
      <c r="J45" s="281"/>
      <c r="K45" s="284" t="s">
        <v>64</v>
      </c>
      <c r="L45" s="285"/>
      <c r="M45" s="286"/>
      <c r="N45" s="287"/>
      <c r="O45" s="288"/>
      <c r="P45" s="49"/>
      <c r="Q45" s="49"/>
      <c r="R45" s="49"/>
    </row>
    <row r="46" spans="1:18" s="48" customFormat="1" ht="9.6" customHeight="1" thickTop="1" x14ac:dyDescent="0.2">
      <c r="A46" s="84" t="s">
        <v>65</v>
      </c>
      <c r="B46" s="53"/>
      <c r="C46" s="53"/>
      <c r="D46" s="53"/>
      <c r="E46" s="302" t="str">
        <f>'Seznam 1'!E41</f>
        <v xml:space="preserve"> OBJEDNATEL:</v>
      </c>
      <c r="F46" s="327" t="str">
        <f>'Seznam 1'!F41</f>
        <v>Zdravot. záchranná služba Karlovarského kraje, p. o.</v>
      </c>
      <c r="G46" s="328"/>
      <c r="H46" s="328"/>
      <c r="I46" s="328"/>
      <c r="J46" s="329"/>
      <c r="K46" s="332" t="str">
        <f>'Seznam 1'!K40</f>
        <v>Číslo archivní:</v>
      </c>
      <c r="L46" s="333"/>
      <c r="M46" s="333"/>
      <c r="N46" s="333"/>
      <c r="O46" s="334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6"/>
      <c r="F47" s="330"/>
      <c r="G47" s="330"/>
      <c r="H47" s="330"/>
      <c r="I47" s="330"/>
      <c r="J47" s="331"/>
      <c r="K47" s="317" t="str">
        <f>'Seznam 1'!K41</f>
        <v>BPO 9-93344</v>
      </c>
      <c r="L47" s="318"/>
      <c r="M47" s="318"/>
      <c r="N47" s="318"/>
      <c r="O47" s="319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5">
        <f>'Seznam 1'!F42</f>
        <v>0</v>
      </c>
      <c r="G48" s="336"/>
      <c r="H48" s="336"/>
      <c r="I48" s="336"/>
      <c r="J48" s="337"/>
      <c r="K48" s="320"/>
      <c r="L48" s="321"/>
      <c r="M48" s="321"/>
      <c r="N48" s="321"/>
      <c r="O48" s="322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(A,B)</vt:lpstr>
      <vt:lpstr>TZ (E)</vt:lpstr>
      <vt:lpstr>Výkres (C)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Pluhař Martin</dc:creator>
  <cp:lastModifiedBy>Your User Name</cp:lastModifiedBy>
  <cp:lastPrinted>2016-07-13T11:07:07Z</cp:lastPrinted>
  <dcterms:created xsi:type="dcterms:W3CDTF">2016-07-13T10:48:51Z</dcterms:created>
  <dcterms:modified xsi:type="dcterms:W3CDTF">2016-07-13T11:07:44Z</dcterms:modified>
</cp:coreProperties>
</file>